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C27" i="1" l="1"/>
  <c r="C23" i="1"/>
</calcChain>
</file>

<file path=xl/sharedStrings.xml><?xml version="1.0" encoding="utf-8"?>
<sst xmlns="http://schemas.openxmlformats.org/spreadsheetml/2006/main" count="47" uniqueCount="45">
  <si>
    <t>КБК</t>
  </si>
  <si>
    <t>Наименование групп, подгрупп, статей, подстатей, элементов, программ(подпраграмм), кодов экономической классификации доходов</t>
  </si>
  <si>
    <t>налоговые доходы</t>
  </si>
  <si>
    <t>НДФл</t>
  </si>
  <si>
    <t>акцизы</t>
  </si>
  <si>
    <t>ЕСХН</t>
  </si>
  <si>
    <t>НАЛОГ НА ИМУЩЕСТВО ФИЗ.ЛИЦ</t>
  </si>
  <si>
    <t>неналоговые доходы</t>
  </si>
  <si>
    <t>аренда имущества</t>
  </si>
  <si>
    <t>Код дохода, код подвида дохода</t>
  </si>
  <si>
    <t>Наименование кода поступления в бюджет, группы, подгруппы, статьи, подстатьи, элемента, подвида доходов, классификации операций сектора государственного управления</t>
  </si>
  <si>
    <t>100 103 02230 01 0000 110</t>
  </si>
  <si>
    <t>100 103 02240 01 0000 110</t>
  </si>
  <si>
    <t>100 103 02250 01 0000 110</t>
  </si>
  <si>
    <t>100 103 02260 01 0000 110</t>
  </si>
  <si>
    <t>182 101 02010 01 0000 110</t>
  </si>
  <si>
    <t>182 105 03010 01 0000 110</t>
  </si>
  <si>
    <t>182 106 01030 10 0000 110</t>
  </si>
  <si>
    <t>231 111 05035 10 0000 120</t>
  </si>
  <si>
    <t>231 113 01995 10 0000 130</t>
  </si>
  <si>
    <t>Всего акцизы</t>
  </si>
  <si>
    <t>Прочие доходы от оказания платных услуг получателями средств бюджетов поселений и компенсации средств затрат</t>
  </si>
  <si>
    <t>Всего доходов</t>
  </si>
  <si>
    <t>182 106 06033 10 0000 110</t>
  </si>
  <si>
    <t>182 106 06043 10 0000 110</t>
  </si>
  <si>
    <t xml:space="preserve">Субвенции бюджетам сельских поселений на осуществление первичного воинского учета на территориях, где отсутствуют военные коммисариаты </t>
  </si>
  <si>
    <t>Дотации бюджетам сельских поселений на выравнивание бюджетной обеспеченности</t>
  </si>
  <si>
    <t>Глава администрации</t>
  </si>
  <si>
    <t>Специалист 1 разряда</t>
  </si>
  <si>
    <t>Захаркин Р.Ю.</t>
  </si>
  <si>
    <t>Воднева Е.К.</t>
  </si>
  <si>
    <t>прочие доходы от оказания платных услуг (работ) получателями средств бюджетов сельских поселения</t>
  </si>
  <si>
    <t xml:space="preserve">Доходы бюджета администрации Борисоглебского сельсовета Убинского района Новосибирской области на 2018 год </t>
  </si>
  <si>
    <t>2018 год</t>
  </si>
  <si>
    <t>Земельный налог с организаций, обладающих земельным участком, расположенным в границах сельских поселений</t>
  </si>
  <si>
    <t>Земельный налог с физических лиц, обладающих земельным участком, расположенным в границах сельских поселений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</si>
  <si>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нормативов отчислений в местные бюджеты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</si>
  <si>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нормативов отчислений в местные бюджеты</t>
  </si>
  <si>
    <t>Доходы от уплаты акцизов на автомобильный бензин, производимый на территории Российской Федерации, подлежащие распределению между бюджетами субъектов Российской Федерации и местными бюджетами с учетом установленных нормативов отчислений в местные бюджеты</t>
  </si>
  <si>
    <t>Доходы от уплаты акцизов на прямогонный бензин, производимый на территории Российской Федерации, подлежащие распределению между бюджетами субъектов Российской Федерации и местными бюджетами с учетом установленных нормативов отчислений в местные бюджеты</t>
  </si>
  <si>
    <t>231 202 35118 10 0000 151</t>
  </si>
  <si>
    <t>231 202 15001 10 0000 151</t>
  </si>
  <si>
    <t>231 202 49999 10 0000 151</t>
  </si>
  <si>
    <t>Прочие межбюджетные трансферты, передаваемые бюджетам сельских поселений</t>
  </si>
  <si>
    <t xml:space="preserve">Приложение №1                                                                                                                                                                                          к решению  двадцать четвертой сессии                                                                                                                                Совета депутатов Борисоглебского сельсовета Убинского района Новосибиркрй области пятого созыва                                                                                                           № ____ от ________2018г.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</si>
</sst>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  <font>
      <b/>
      <sz val="16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Border="1"/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wrapText="1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4" fillId="0" borderId="1" xfId="0" applyFont="1" applyBorder="1"/>
    <xf numFmtId="2" fontId="0" fillId="0" borderId="1" xfId="0" applyNumberFormat="1" applyBorder="1"/>
    <xf numFmtId="0" fontId="0" fillId="0" borderId="1" xfId="0" applyBorder="1" applyAlignment="1">
      <alignment horizontal="center"/>
    </xf>
    <xf numFmtId="2" fontId="2" fillId="0" borderId="1" xfId="0" applyNumberFormat="1" applyFont="1" applyBorder="1"/>
    <xf numFmtId="1" fontId="0" fillId="0" borderId="1" xfId="0" applyNumberFormat="1" applyBorder="1"/>
    <xf numFmtId="0" fontId="3" fillId="0" borderId="1" xfId="0" applyFont="1" applyBorder="1" applyAlignment="1">
      <alignment horizontal="center"/>
    </xf>
    <xf numFmtId="2" fontId="0" fillId="0" borderId="1" xfId="0" applyNumberFormat="1" applyBorder="1" applyAlignment="1">
      <alignment horizontal="center" vertical="center"/>
    </xf>
    <xf numFmtId="0" fontId="5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/>
    </xf>
    <xf numFmtId="2" fontId="0" fillId="0" borderId="1" xfId="0" applyNumberFormat="1" applyBorder="1" applyAlignment="1">
      <alignment horizontal="left" vertical="center"/>
    </xf>
    <xf numFmtId="0" fontId="3" fillId="0" borderId="1" xfId="0" applyFont="1" applyBorder="1" applyAlignment="1">
      <alignment horizontal="center" wrapText="1"/>
    </xf>
    <xf numFmtId="2" fontId="0" fillId="0" borderId="0" xfId="0" applyNumberFormat="1" applyBorder="1" applyAlignment="1">
      <alignment vertical="center"/>
    </xf>
    <xf numFmtId="0" fontId="6" fillId="0" borderId="0" xfId="0" applyFont="1" applyBorder="1" applyAlignment="1">
      <alignment horizontal="center" wrapText="1"/>
    </xf>
    <xf numFmtId="2" fontId="0" fillId="0" borderId="0" xfId="0" applyNumberFormat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0" fontId="8" fillId="0" borderId="1" xfId="0" applyFont="1" applyBorder="1" applyAlignment="1">
      <alignment wrapText="1"/>
    </xf>
    <xf numFmtId="1" fontId="0" fillId="0" borderId="1" xfId="0" applyNumberFormat="1" applyBorder="1" applyAlignment="1">
      <alignment horizontal="center" vertical="center"/>
    </xf>
    <xf numFmtId="2" fontId="5" fillId="0" borderId="1" xfId="0" applyNumberFormat="1" applyFont="1" applyBorder="1" applyAlignment="1">
      <alignment vertical="center"/>
    </xf>
    <xf numFmtId="0" fontId="8" fillId="0" borderId="1" xfId="0" applyFont="1" applyBorder="1" applyAlignment="1">
      <alignment horizontal="justify" vertical="top" wrapText="1"/>
    </xf>
    <xf numFmtId="164" fontId="0" fillId="0" borderId="1" xfId="0" applyNumberFormat="1" applyBorder="1" applyAlignment="1">
      <alignment horizontal="center" vertical="center"/>
    </xf>
    <xf numFmtId="164" fontId="0" fillId="0" borderId="1" xfId="0" applyNumberFormat="1" applyBorder="1"/>
    <xf numFmtId="2" fontId="1" fillId="0" borderId="1" xfId="0" applyNumberFormat="1" applyFont="1" applyBorder="1"/>
    <xf numFmtId="0" fontId="9" fillId="0" borderId="1" xfId="0" applyFont="1" applyBorder="1" applyAlignment="1">
      <alignment wrapText="1"/>
    </xf>
    <xf numFmtId="0" fontId="10" fillId="0" borderId="1" xfId="0" applyFont="1" applyBorder="1" applyAlignment="1">
      <alignment horizontal="center" wrapText="1"/>
    </xf>
    <xf numFmtId="2" fontId="6" fillId="0" borderId="1" xfId="0" applyNumberFormat="1" applyFont="1" applyBorder="1"/>
    <xf numFmtId="0" fontId="0" fillId="0" borderId="0" xfId="0" applyFill="1" applyBorder="1"/>
    <xf numFmtId="0" fontId="0" fillId="0" borderId="0" xfId="0" applyBorder="1" applyAlignment="1">
      <alignment horizontal="right"/>
    </xf>
    <xf numFmtId="0" fontId="0" fillId="0" borderId="0" xfId="0" applyAlignment="1">
      <alignment horizontal="right"/>
    </xf>
    <xf numFmtId="0" fontId="0" fillId="2" borderId="1" xfId="0" applyFill="1" applyBorder="1"/>
    <xf numFmtId="0" fontId="5" fillId="0" borderId="1" xfId="0" applyFont="1" applyBorder="1" applyAlignment="1">
      <alignment horizontal="center" vertical="top" wrapText="1"/>
    </xf>
    <xf numFmtId="0" fontId="8" fillId="0" borderId="1" xfId="0" applyNumberFormat="1" applyFont="1" applyBorder="1" applyAlignment="1">
      <alignment vertical="top" wrapText="1"/>
    </xf>
    <xf numFmtId="2" fontId="2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wrapText="1"/>
    </xf>
    <xf numFmtId="0" fontId="11" fillId="0" borderId="0" xfId="0" applyFont="1" applyAlignment="1">
      <alignment horizontal="right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0"/>
  <sheetViews>
    <sheetView tabSelected="1" topLeftCell="A16" zoomScale="90" zoomScaleNormal="90" workbookViewId="0">
      <selection activeCell="B19" sqref="B19"/>
    </sheetView>
  </sheetViews>
  <sheetFormatPr defaultRowHeight="15" x14ac:dyDescent="0.25"/>
  <cols>
    <col min="1" max="1" width="30.5703125" customWidth="1"/>
    <col min="2" max="2" width="49.42578125" customWidth="1"/>
    <col min="3" max="3" width="9.140625" customWidth="1"/>
  </cols>
  <sheetData>
    <row r="1" spans="1:3" ht="78.75" customHeight="1" x14ac:dyDescent="0.25">
      <c r="B1" s="39" t="s">
        <v>44</v>
      </c>
      <c r="C1" s="39"/>
    </row>
    <row r="2" spans="1:3" ht="35.25" customHeight="1" x14ac:dyDescent="0.25">
      <c r="A2" s="38" t="s">
        <v>32</v>
      </c>
      <c r="B2" s="38"/>
      <c r="C2" s="38"/>
    </row>
    <row r="3" spans="1:3" ht="9.75" customHeight="1" x14ac:dyDescent="0.25"/>
    <row r="4" spans="1:3" ht="38.25" customHeight="1" x14ac:dyDescent="0.25">
      <c r="A4" s="2" t="s">
        <v>0</v>
      </c>
      <c r="B4" s="3" t="s">
        <v>1</v>
      </c>
      <c r="C4" s="4" t="s">
        <v>33</v>
      </c>
    </row>
    <row r="5" spans="1:3" ht="21" x14ac:dyDescent="0.35">
      <c r="A5" s="5"/>
      <c r="B5" s="6" t="s">
        <v>2</v>
      </c>
      <c r="C5" s="9">
        <v>1124.5999999999999</v>
      </c>
    </row>
    <row r="6" spans="1:3" x14ac:dyDescent="0.25">
      <c r="A6" s="5" t="s">
        <v>15</v>
      </c>
      <c r="B6" s="8" t="s">
        <v>3</v>
      </c>
      <c r="C6" s="7">
        <v>251</v>
      </c>
    </row>
    <row r="7" spans="1:3" x14ac:dyDescent="0.25">
      <c r="A7" s="5"/>
      <c r="B7" s="8" t="s">
        <v>4</v>
      </c>
      <c r="C7" s="27">
        <v>759.8</v>
      </c>
    </row>
    <row r="8" spans="1:3" x14ac:dyDescent="0.25">
      <c r="A8" s="10" t="s">
        <v>16</v>
      </c>
      <c r="B8" s="8" t="s">
        <v>5</v>
      </c>
      <c r="C8" s="5">
        <v>0</v>
      </c>
    </row>
    <row r="9" spans="1:3" x14ac:dyDescent="0.25">
      <c r="A9" s="7" t="s">
        <v>17</v>
      </c>
      <c r="B9" s="11" t="s">
        <v>6</v>
      </c>
      <c r="C9" s="7">
        <v>8.9</v>
      </c>
    </row>
    <row r="10" spans="1:3" ht="31.5" customHeight="1" x14ac:dyDescent="0.25">
      <c r="A10" s="12" t="s">
        <v>23</v>
      </c>
      <c r="B10" s="35" t="s">
        <v>34</v>
      </c>
      <c r="C10" s="12">
        <v>36</v>
      </c>
    </row>
    <row r="11" spans="1:3" ht="33.75" customHeight="1" x14ac:dyDescent="0.25">
      <c r="A11" s="12" t="s">
        <v>24</v>
      </c>
      <c r="B11" s="35" t="s">
        <v>35</v>
      </c>
      <c r="C11" s="12">
        <v>68.900000000000006</v>
      </c>
    </row>
    <row r="12" spans="1:3" ht="18.75" x14ac:dyDescent="0.3">
      <c r="A12" s="7"/>
      <c r="B12" s="14" t="s">
        <v>7</v>
      </c>
      <c r="C12" s="9">
        <v>454</v>
      </c>
    </row>
    <row r="13" spans="1:3" x14ac:dyDescent="0.25">
      <c r="A13" s="7" t="s">
        <v>18</v>
      </c>
      <c r="B13" s="8" t="s">
        <v>8</v>
      </c>
      <c r="C13" s="7">
        <v>6</v>
      </c>
    </row>
    <row r="14" spans="1:3" ht="24.75" x14ac:dyDescent="0.25">
      <c r="A14" s="15" t="s">
        <v>19</v>
      </c>
      <c r="B14" s="16" t="s">
        <v>31</v>
      </c>
      <c r="C14" s="7">
        <v>448</v>
      </c>
    </row>
    <row r="15" spans="1:3" x14ac:dyDescent="0.25">
      <c r="A15" s="15" t="s">
        <v>22</v>
      </c>
      <c r="B15" s="16"/>
      <c r="C15" s="7">
        <v>1578.6</v>
      </c>
    </row>
    <row r="16" spans="1:3" s="1" customFormat="1" ht="18.75" x14ac:dyDescent="0.3">
      <c r="A16" s="17"/>
      <c r="B16" s="18" t="s">
        <v>4</v>
      </c>
      <c r="C16" s="19"/>
    </row>
    <row r="17" spans="1:3" s="1" customFormat="1" ht="35.25" customHeight="1" x14ac:dyDescent="0.25">
      <c r="A17" s="20" t="s">
        <v>9</v>
      </c>
      <c r="B17" s="21" t="s">
        <v>10</v>
      </c>
      <c r="C17" s="22">
        <v>2018</v>
      </c>
    </row>
    <row r="18" spans="1:3" s="1" customFormat="1" ht="48.75" customHeight="1" x14ac:dyDescent="0.25">
      <c r="A18" s="23" t="s">
        <v>11</v>
      </c>
      <c r="B18" s="24" t="s">
        <v>36</v>
      </c>
      <c r="C18" s="25">
        <v>281.3</v>
      </c>
    </row>
    <row r="19" spans="1:3" s="1" customFormat="1" ht="60.75" customHeight="1" x14ac:dyDescent="0.25">
      <c r="A19" s="23" t="s">
        <v>12</v>
      </c>
      <c r="B19" s="36" t="s">
        <v>37</v>
      </c>
      <c r="C19" s="26">
        <v>2.5</v>
      </c>
    </row>
    <row r="20" spans="1:3" ht="61.5" customHeight="1" x14ac:dyDescent="0.25">
      <c r="A20" s="23" t="s">
        <v>13</v>
      </c>
      <c r="B20" s="21" t="s">
        <v>38</v>
      </c>
      <c r="C20" s="26">
        <v>521.79999999999995</v>
      </c>
    </row>
    <row r="21" spans="1:3" ht="53.25" customHeight="1" x14ac:dyDescent="0.25">
      <c r="A21" s="23" t="s">
        <v>14</v>
      </c>
      <c r="B21" s="21" t="s">
        <v>39</v>
      </c>
      <c r="C21" s="26">
        <v>-45.8</v>
      </c>
    </row>
    <row r="22" spans="1:3" x14ac:dyDescent="0.25">
      <c r="A22" s="23" t="s">
        <v>20</v>
      </c>
      <c r="B22" s="21"/>
      <c r="C22" s="26">
        <v>759.8</v>
      </c>
    </row>
    <row r="23" spans="1:3" ht="52.5" customHeight="1" x14ac:dyDescent="0.25">
      <c r="A23" s="2"/>
      <c r="B23" s="28" t="s">
        <v>21</v>
      </c>
      <c r="C23" s="37">
        <f>C24+C25+C26</f>
        <v>5094.7</v>
      </c>
    </row>
    <row r="24" spans="1:3" ht="45" customHeight="1" x14ac:dyDescent="0.25">
      <c r="A24" s="5" t="s">
        <v>40</v>
      </c>
      <c r="B24" s="13" t="s">
        <v>25</v>
      </c>
      <c r="C24" s="7">
        <v>85</v>
      </c>
    </row>
    <row r="25" spans="1:3" ht="27.75" customHeight="1" x14ac:dyDescent="0.25">
      <c r="A25" s="34" t="s">
        <v>41</v>
      </c>
      <c r="B25" s="29" t="s">
        <v>26</v>
      </c>
      <c r="C25" s="27">
        <v>4687.7</v>
      </c>
    </row>
    <row r="26" spans="1:3" ht="27.75" customHeight="1" x14ac:dyDescent="0.25">
      <c r="A26" s="34" t="s">
        <v>42</v>
      </c>
      <c r="B26" s="29" t="s">
        <v>43</v>
      </c>
      <c r="C26" s="27">
        <v>322</v>
      </c>
    </row>
    <row r="27" spans="1:3" ht="18.75" x14ac:dyDescent="0.3">
      <c r="A27" s="30" t="s">
        <v>22</v>
      </c>
      <c r="B27" s="16"/>
      <c r="C27" s="9">
        <f>C23+C15</f>
        <v>6673.2999999999993</v>
      </c>
    </row>
    <row r="28" spans="1:3" ht="5.25" customHeight="1" x14ac:dyDescent="0.25">
      <c r="A28" s="1"/>
      <c r="B28" s="1"/>
      <c r="C28" s="1"/>
    </row>
    <row r="29" spans="1:3" x14ac:dyDescent="0.25">
      <c r="A29" s="31" t="s">
        <v>27</v>
      </c>
      <c r="B29" s="32" t="s">
        <v>29</v>
      </c>
      <c r="C29" s="1"/>
    </row>
    <row r="30" spans="1:3" x14ac:dyDescent="0.25">
      <c r="A30" s="31" t="s">
        <v>28</v>
      </c>
      <c r="B30" s="33" t="s">
        <v>30</v>
      </c>
    </row>
  </sheetData>
  <mergeCells count="2">
    <mergeCell ref="A2:C2"/>
    <mergeCell ref="B1:C1"/>
  </mergeCells>
  <pageMargins left="0.70866141732283472" right="0.19685039370078741" top="0.19685039370078741" bottom="0.19685039370078741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2018-04-20T07:20:53Z</dcterms:modified>
</cp:coreProperties>
</file>